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erardo Muñoz\Total Running\Corporativo - Documentos\Sistemas\Eventos 2020\Corporate Run GDL\"/>
    </mc:Choice>
  </mc:AlternateContent>
  <xr:revisionPtr revIDLastSave="30" documentId="13_ncr:1_{DB33B3C7-1B38-4D77-A811-2D973862204D}" xr6:coauthVersionLast="45" xr6:coauthVersionMax="45" xr10:uidLastSave="{90447EC8-F7CF-4681-A6A6-18F498F7344A}"/>
  <bookViews>
    <workbookView xWindow="-120" yWindow="-120" windowWidth="20730" windowHeight="11160" tabRatio="500" xr2:uid="{00000000-000D-0000-FFFF-FFFF00000000}"/>
  </bookViews>
  <sheets>
    <sheet name="Hoja1" sheetId="1" r:id="rId1"/>
    <sheet name="Hoja2" sheetId="2" r:id="rId2"/>
  </sheets>
  <definedNames>
    <definedName name="_xlnm.Print_Area" localSheetId="0">Hoja1!$A$2:$C$34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C27" i="1" l="1"/>
  <c r="C29" i="1" l="1"/>
  <c r="C30" i="1" s="1"/>
  <c r="G26" i="1"/>
  <c r="G28" i="1" s="1"/>
  <c r="G29" i="1" l="1"/>
  <c r="G30" i="1" s="1"/>
  <c r="C31" i="1"/>
  <c r="C33" i="1" s="1"/>
</calcChain>
</file>

<file path=xl/sharedStrings.xml><?xml version="1.0" encoding="utf-8"?>
<sst xmlns="http://schemas.openxmlformats.org/spreadsheetml/2006/main" count="90" uniqueCount="83">
  <si>
    <t>DIRECCIÓN</t>
  </si>
  <si>
    <t>MAIL</t>
  </si>
  <si>
    <t>RFC</t>
  </si>
  <si>
    <t>NOMBRE O RAZON SOCIAL</t>
  </si>
  <si>
    <t>FECHA EN LA QUE SE REALIZA EL PAGO</t>
  </si>
  <si>
    <t>REFERENCIA (solo aplica a transferencias o depositos)</t>
  </si>
  <si>
    <t>Adquisición de mercancias</t>
  </si>
  <si>
    <t>Devoluciones, descuentos o bonificaciones</t>
  </si>
  <si>
    <t>Gastos en general</t>
  </si>
  <si>
    <t>Construcciones</t>
  </si>
  <si>
    <t>Mobilario y equipo de oficina por inversiones</t>
  </si>
  <si>
    <t>Equipo de transporte</t>
  </si>
  <si>
    <t>Equipo de computo y accesorios</t>
  </si>
  <si>
    <t>Dados, troqueles, moldes, matrices y herramental</t>
  </si>
  <si>
    <t>Comunicaciones telefónicas</t>
  </si>
  <si>
    <t>Comunicaciones satelitales</t>
  </si>
  <si>
    <t>Otra maquinaria y equipo</t>
  </si>
  <si>
    <t>Honorarios médicos, dentales y gastos hospitalarios.</t>
  </si>
  <si>
    <t>Gastos médicos por incapacidad o discapacidad</t>
  </si>
  <si>
    <t>Gastos funerales.</t>
  </si>
  <si>
    <t>Donativos.</t>
  </si>
  <si>
    <t>Intereses reales efectivamente pagados por créditos hipotecarios (casa habitación).</t>
  </si>
  <si>
    <t>Aportaciones voluntarias al SAR.</t>
  </si>
  <si>
    <t>Primas por seguros de gastos médicos.</t>
  </si>
  <si>
    <t>Gastos de transportación escolar obligatoria.</t>
  </si>
  <si>
    <t>Depósitos en cuentas para el ahorro, primas que tengan como base planes de pensiones.</t>
  </si>
  <si>
    <t>Pagos por servicios educativos (colegiaturas)</t>
  </si>
  <si>
    <t>Por definir</t>
  </si>
  <si>
    <t>c_UsoCFDI</t>
  </si>
  <si>
    <t>Descripción</t>
  </si>
  <si>
    <t>G01</t>
  </si>
  <si>
    <t>G02</t>
  </si>
  <si>
    <t>G03</t>
  </si>
  <si>
    <t>I01</t>
  </si>
  <si>
    <t>I02</t>
  </si>
  <si>
    <t>I03</t>
  </si>
  <si>
    <t>I04</t>
  </si>
  <si>
    <t>I05</t>
  </si>
  <si>
    <t>I06</t>
  </si>
  <si>
    <t>I07</t>
  </si>
  <si>
    <t>I08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</si>
  <si>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</si>
  <si>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</si>
  <si>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</si>
  <si>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</si>
  <si>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</si>
  <si>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</si>
  <si>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</si>
  <si>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</si>
  <si>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</si>
  <si>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</si>
  <si>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P01</t>
  </si>
  <si>
    <t>Pago en una sola exhibición</t>
  </si>
  <si>
    <t>Pago en parcialidades o diferido</t>
  </si>
  <si>
    <t>c_FormaPago</t>
  </si>
  <si>
    <t>Efectivo</t>
  </si>
  <si>
    <t>Cheque nominativo</t>
  </si>
  <si>
    <t>Transferencia electrónica de fondos</t>
  </si>
  <si>
    <t>Tarjeta de crédito</t>
  </si>
  <si>
    <t>Tarjeta de débito</t>
  </si>
  <si>
    <t>Intermediario pagos</t>
  </si>
  <si>
    <t>c_MetodoPago</t>
  </si>
  <si>
    <t>PUE</t>
  </si>
  <si>
    <t>PPD</t>
  </si>
  <si>
    <t>FORMA DE PAGO</t>
  </si>
  <si>
    <t>NÚMERO DE CTA O ULTIMOS 4 DIGITOS DE TARJETA</t>
  </si>
  <si>
    <t>USO DE CFDI (De acuerdo al catalogo del SAT)</t>
  </si>
  <si>
    <t xml:space="preserve">PAGADO </t>
  </si>
  <si>
    <t xml:space="preserve">A FACTURAR </t>
  </si>
  <si>
    <t xml:space="preserve">SUB TOTAL </t>
  </si>
  <si>
    <t>I.V.A.</t>
  </si>
  <si>
    <t xml:space="preserve">TOTAL. </t>
  </si>
  <si>
    <t xml:space="preserve">No. Carpas </t>
  </si>
  <si>
    <t xml:space="preserve">COSTO RENTA CARPA </t>
  </si>
  <si>
    <t>MONTO TOTAL:</t>
  </si>
  <si>
    <t>INSCRIPCIONES</t>
  </si>
  <si>
    <t>RENTA DE CARPA</t>
  </si>
  <si>
    <t>METODO DE PAGO</t>
  </si>
  <si>
    <t>BANCO Y SUCURSAL (solo en caso de ser deposito)</t>
  </si>
  <si>
    <t>TOTAL DE EQUIPOS INSCRITOS</t>
  </si>
  <si>
    <t>TOTAL DE EQUIPOS INSCRITOS:</t>
  </si>
  <si>
    <t>COSTO DE  INSCRIPCION POR EQUIPO :</t>
  </si>
  <si>
    <t>A PAGAR: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</si>
</sst>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ndara"/>
      <family val="2"/>
    </font>
    <font>
      <b/>
      <sz val="14"/>
      <color theme="1"/>
      <name val="Calibri"/>
      <family val="2"/>
      <scheme val="minor"/>
    </font>
    <font>
      <u/>
      <sz val="12"/>
      <color theme="1"/>
      <name val="Candara"/>
      <family val="2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44" fontId="9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3" fillId="3" borderId="1" xfId="0" applyFont="1" applyFill="1" applyBorder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10" fillId="2" borderId="1" xfId="0" applyFont="1" applyFill="1" applyBorder="1"/>
    <xf numFmtId="44" fontId="10" fillId="2" borderId="1" xfId="4" applyFont="1" applyFill="1" applyBorder="1"/>
    <xf numFmtId="44" fontId="10" fillId="2" borderId="14" xfId="0" applyNumberFormat="1" applyFont="1" applyFill="1" applyBorder="1"/>
    <xf numFmtId="0" fontId="0" fillId="3" borderId="13" xfId="0" applyFill="1" applyBorder="1"/>
    <xf numFmtId="0" fontId="0" fillId="3" borderId="1" xfId="0" applyFill="1" applyBorder="1"/>
    <xf numFmtId="44" fontId="10" fillId="3" borderId="14" xfId="4" applyFont="1" applyFill="1" applyBorder="1"/>
    <xf numFmtId="44" fontId="10" fillId="2" borderId="14" xfId="4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4" borderId="1" xfId="0" applyFill="1" applyBorder="1"/>
    <xf numFmtId="44" fontId="10" fillId="4" borderId="14" xfId="4" applyFont="1" applyFill="1" applyBorder="1"/>
    <xf numFmtId="0" fontId="0" fillId="4" borderId="13" xfId="0" applyFill="1" applyBorder="1"/>
    <xf numFmtId="0" fontId="12" fillId="4" borderId="13" xfId="0" applyFont="1" applyFill="1" applyBorder="1" applyAlignment="1">
      <alignment horizontal="right"/>
    </xf>
    <xf numFmtId="0" fontId="12" fillId="4" borderId="1" xfId="0" applyFont="1" applyFill="1" applyBorder="1"/>
    <xf numFmtId="44" fontId="12" fillId="4" borderId="14" xfId="0" applyNumberFormat="1" applyFont="1" applyFill="1" applyBorder="1"/>
    <xf numFmtId="0" fontId="3" fillId="3" borderId="1" xfId="0" applyFont="1" applyFill="1" applyBorder="1" applyAlignment="1">
      <alignment horizontal="left"/>
    </xf>
    <xf numFmtId="44" fontId="14" fillId="2" borderId="1" xfId="4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2" borderId="1" xfId="1" applyFill="1" applyBorder="1" applyAlignment="1" applyProtection="1">
      <alignment horizontal="center"/>
    </xf>
    <xf numFmtId="0" fontId="13" fillId="2" borderId="1" xfId="1" applyFont="1" applyFill="1" applyBorder="1" applyAlignment="1" applyProtection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5">
    <cellStyle name="Hipervínculo" xfId="1" builtinId="8"/>
    <cellStyle name="Moneda" xfId="4" builtinId="4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1</xdr:row>
      <xdr:rowOff>47625</xdr:rowOff>
    </xdr:from>
    <xdr:to>
      <xdr:col>0</xdr:col>
      <xdr:colOff>1914525</xdr:colOff>
      <xdr:row>5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3954A0-AB07-4659-8C41-C2404599F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247650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4"/>
  <sheetViews>
    <sheetView tabSelected="1" workbookViewId="0">
      <selection activeCell="A2" sqref="A2:A6"/>
    </sheetView>
  </sheetViews>
  <sheetFormatPr baseColWidth="10" defaultColWidth="11" defaultRowHeight="15.75" x14ac:dyDescent="0.25"/>
  <cols>
    <col min="1" max="1" width="47.375" bestFit="1" customWidth="1"/>
    <col min="2" max="2" width="14.25" style="1" customWidth="1"/>
    <col min="3" max="3" width="34.25" style="1" customWidth="1"/>
    <col min="4" max="4" width="10.75" style="1"/>
    <col min="5" max="5" width="21.125" style="1" hidden="1" customWidth="1"/>
    <col min="6" max="6" width="10.5" style="1" hidden="1" customWidth="1"/>
    <col min="7" max="7" width="0" style="1" hidden="1" customWidth="1"/>
    <col min="8" max="15" width="10.75" style="1"/>
  </cols>
  <sheetData>
    <row r="2" spans="1:3" x14ac:dyDescent="0.25">
      <c r="A2" s="51"/>
      <c r="B2" s="52"/>
      <c r="C2" s="52"/>
    </row>
    <row r="3" spans="1:3" x14ac:dyDescent="0.25">
      <c r="A3" s="51"/>
      <c r="B3" s="52"/>
      <c r="C3" s="52"/>
    </row>
    <row r="4" spans="1:3" x14ac:dyDescent="0.25">
      <c r="A4" s="51"/>
      <c r="B4" s="52"/>
      <c r="C4" s="52"/>
    </row>
    <row r="5" spans="1:3" x14ac:dyDescent="0.25">
      <c r="A5" s="51"/>
      <c r="B5" s="52"/>
      <c r="C5" s="52"/>
    </row>
    <row r="6" spans="1:3" ht="21.6" customHeight="1" x14ac:dyDescent="0.25">
      <c r="A6" s="51"/>
      <c r="B6" s="52"/>
      <c r="C6" s="52"/>
    </row>
    <row r="7" spans="1:3" x14ac:dyDescent="0.25">
      <c r="A7" s="35" t="s">
        <v>79</v>
      </c>
      <c r="B7" s="40"/>
      <c r="C7" s="41"/>
    </row>
    <row r="8" spans="1:3" x14ac:dyDescent="0.25">
      <c r="A8" s="2" t="s">
        <v>2</v>
      </c>
      <c r="B8" s="43"/>
      <c r="C8" s="43"/>
    </row>
    <row r="9" spans="1:3" x14ac:dyDescent="0.25">
      <c r="A9" s="2" t="s">
        <v>3</v>
      </c>
      <c r="B9" s="40"/>
      <c r="C9" s="41"/>
    </row>
    <row r="10" spans="1:3" x14ac:dyDescent="0.25">
      <c r="A10" s="2" t="s">
        <v>5</v>
      </c>
      <c r="B10" s="43"/>
      <c r="C10" s="43"/>
    </row>
    <row r="11" spans="1:3" x14ac:dyDescent="0.25">
      <c r="A11" s="39" t="s">
        <v>0</v>
      </c>
      <c r="B11" s="42"/>
      <c r="C11" s="43"/>
    </row>
    <row r="12" spans="1:3" x14ac:dyDescent="0.25">
      <c r="A12" s="39"/>
      <c r="B12" s="43"/>
      <c r="C12" s="43"/>
    </row>
    <row r="13" spans="1:3" x14ac:dyDescent="0.25">
      <c r="A13" s="39"/>
      <c r="B13" s="43"/>
      <c r="C13" s="43"/>
    </row>
    <row r="14" spans="1:3" x14ac:dyDescent="0.25">
      <c r="A14" s="39"/>
      <c r="B14" s="43"/>
      <c r="C14" s="43"/>
    </row>
    <row r="15" spans="1:3" s="1" customFormat="1" x14ac:dyDescent="0.25">
      <c r="A15" s="2" t="s">
        <v>1</v>
      </c>
      <c r="B15" s="44"/>
      <c r="C15" s="45"/>
    </row>
    <row r="16" spans="1:3" s="1" customFormat="1" x14ac:dyDescent="0.25">
      <c r="A16" s="2" t="s">
        <v>66</v>
      </c>
      <c r="B16" s="54"/>
      <c r="C16" s="54"/>
    </row>
    <row r="17" spans="1:7" s="1" customFormat="1" x14ac:dyDescent="0.25">
      <c r="A17" s="2" t="s">
        <v>77</v>
      </c>
      <c r="B17" s="54"/>
      <c r="C17" s="54"/>
    </row>
    <row r="18" spans="1:7" s="1" customFormat="1" x14ac:dyDescent="0.25">
      <c r="A18" s="2" t="s">
        <v>64</v>
      </c>
      <c r="B18" s="46"/>
      <c r="C18" s="47"/>
    </row>
    <row r="19" spans="1:7" s="1" customFormat="1" x14ac:dyDescent="0.25">
      <c r="A19" s="2" t="s">
        <v>78</v>
      </c>
      <c r="B19" s="46"/>
      <c r="C19" s="47"/>
    </row>
    <row r="20" spans="1:7" s="1" customFormat="1" x14ac:dyDescent="0.25">
      <c r="A20" s="2" t="s">
        <v>65</v>
      </c>
      <c r="B20" s="54"/>
      <c r="C20" s="54"/>
    </row>
    <row r="21" spans="1:7" s="1" customFormat="1" ht="16.5" thickBot="1" x14ac:dyDescent="0.3">
      <c r="A21" s="2" t="s">
        <v>4</v>
      </c>
      <c r="B21" s="53"/>
      <c r="C21" s="43"/>
    </row>
    <row r="22" spans="1:7" s="1" customFormat="1" ht="18.75" x14ac:dyDescent="0.3">
      <c r="A22" s="13"/>
      <c r="B22" s="14"/>
      <c r="C22" s="15"/>
      <c r="E22" s="38" t="s">
        <v>76</v>
      </c>
      <c r="F22" s="38"/>
      <c r="G22" s="38"/>
    </row>
    <row r="23" spans="1:7" s="1" customFormat="1" ht="18.75" x14ac:dyDescent="0.3">
      <c r="A23" s="48" t="s">
        <v>75</v>
      </c>
      <c r="B23" s="49"/>
      <c r="C23" s="50"/>
      <c r="E23" s="16" t="s">
        <v>72</v>
      </c>
      <c r="F23" s="19">
        <v>1</v>
      </c>
      <c r="G23" s="18"/>
    </row>
    <row r="24" spans="1:7" s="1" customFormat="1" x14ac:dyDescent="0.25">
      <c r="A24" s="16" t="s">
        <v>80</v>
      </c>
      <c r="B24" s="37">
        <f>B7</f>
        <v>0</v>
      </c>
      <c r="C24" s="18"/>
      <c r="E24" s="16" t="s">
        <v>73</v>
      </c>
      <c r="F24" s="20">
        <v>3500</v>
      </c>
      <c r="G24" s="18"/>
    </row>
    <row r="25" spans="1:7" s="1" customFormat="1" x14ac:dyDescent="0.25">
      <c r="A25" s="16" t="s">
        <v>81</v>
      </c>
      <c r="B25" s="36">
        <v>1400</v>
      </c>
      <c r="C25" s="18"/>
      <c r="E25" s="16"/>
      <c r="F25" s="20"/>
      <c r="G25" s="18"/>
    </row>
    <row r="26" spans="1:7" s="1" customFormat="1" x14ac:dyDescent="0.25">
      <c r="A26" s="16"/>
      <c r="B26" s="20"/>
      <c r="C26" s="18"/>
      <c r="E26" s="16"/>
      <c r="F26" s="20" t="s">
        <v>67</v>
      </c>
      <c r="G26" s="21">
        <f>+F23*F24</f>
        <v>3500</v>
      </c>
    </row>
    <row r="27" spans="1:7" s="1" customFormat="1" x14ac:dyDescent="0.25">
      <c r="A27" s="16"/>
      <c r="B27" s="20" t="s">
        <v>82</v>
      </c>
      <c r="C27" s="21">
        <f>B25*B24</f>
        <v>0</v>
      </c>
      <c r="E27" s="16"/>
      <c r="F27" s="17"/>
      <c r="G27" s="18"/>
    </row>
    <row r="28" spans="1:7" s="1" customFormat="1" x14ac:dyDescent="0.25">
      <c r="A28" s="16"/>
      <c r="B28" s="17"/>
      <c r="C28" s="18"/>
      <c r="E28" s="22" t="s">
        <v>68</v>
      </c>
      <c r="F28" s="23" t="s">
        <v>69</v>
      </c>
      <c r="G28" s="24">
        <f>+G26/1.16</f>
        <v>3017.2413793103451</v>
      </c>
    </row>
    <row r="29" spans="1:7" s="1" customFormat="1" x14ac:dyDescent="0.25">
      <c r="A29" s="22" t="s">
        <v>68</v>
      </c>
      <c r="B29" s="23" t="s">
        <v>69</v>
      </c>
      <c r="C29" s="24">
        <f>+C27/1.16</f>
        <v>0</v>
      </c>
      <c r="E29" s="16"/>
      <c r="F29" s="17" t="s">
        <v>70</v>
      </c>
      <c r="G29" s="25">
        <f>+G28*0.16</f>
        <v>482.75862068965523</v>
      </c>
    </row>
    <row r="30" spans="1:7" s="1" customFormat="1" x14ac:dyDescent="0.25">
      <c r="A30" s="16"/>
      <c r="B30" s="17" t="s">
        <v>70</v>
      </c>
      <c r="C30" s="25">
        <f>+C29*0.16</f>
        <v>0</v>
      </c>
      <c r="E30" s="31"/>
      <c r="F30" s="29" t="s">
        <v>71</v>
      </c>
      <c r="G30" s="30">
        <f>+G28+G29</f>
        <v>3500.0000000000005</v>
      </c>
    </row>
    <row r="31" spans="1:7" s="1" customFormat="1" x14ac:dyDescent="0.25">
      <c r="A31" s="16"/>
      <c r="B31" s="29" t="s">
        <v>71</v>
      </c>
      <c r="C31" s="30">
        <f>+C29+C30</f>
        <v>0</v>
      </c>
    </row>
    <row r="32" spans="1:7" s="1" customFormat="1" x14ac:dyDescent="0.25">
      <c r="A32" s="16"/>
      <c r="B32" s="17"/>
      <c r="C32" s="18"/>
    </row>
    <row r="33" spans="1:3" ht="18.75" x14ac:dyDescent="0.3">
      <c r="A33" s="32" t="s">
        <v>74</v>
      </c>
      <c r="B33" s="33"/>
      <c r="C33" s="34">
        <f>C31</f>
        <v>0</v>
      </c>
    </row>
    <row r="34" spans="1:3" ht="16.5" thickBot="1" x14ac:dyDescent="0.3">
      <c r="A34" s="26"/>
      <c r="B34" s="27"/>
      <c r="C34" s="28"/>
    </row>
  </sheetData>
  <mergeCells count="17">
    <mergeCell ref="A23:C23"/>
    <mergeCell ref="B7:C7"/>
    <mergeCell ref="A2:A6"/>
    <mergeCell ref="B2:C6"/>
    <mergeCell ref="B10:C10"/>
    <mergeCell ref="B21:C21"/>
    <mergeCell ref="B19:C19"/>
    <mergeCell ref="B8:C8"/>
    <mergeCell ref="B16:C16"/>
    <mergeCell ref="B17:C17"/>
    <mergeCell ref="B20:C20"/>
    <mergeCell ref="E22:G22"/>
    <mergeCell ref="A11:A14"/>
    <mergeCell ref="B9:C9"/>
    <mergeCell ref="B11:C14"/>
    <mergeCell ref="B15:C15"/>
    <mergeCell ref="B18:C18"/>
  </mergeCells>
  <pageMargins left="0.74803149606299213" right="0.74803149606299213" top="0.98425196850393704" bottom="0.98425196850393704" header="0.51181102362204722" footer="0.51181102362204722"/>
  <pageSetup scale="85" orientation="portrait" horizontalDpi="203" verticalDpi="203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Hoja2!$B$3:$B$24</xm:f>
          </x14:formula1>
          <xm:sqref>B16:C16</xm:sqref>
        </x14:dataValidation>
        <x14:dataValidation type="list" allowBlank="1" showInputMessage="1" showErrorMessage="1" xr:uid="{00000000-0002-0000-0000-000001000000}">
          <x14:formula1>
            <xm:f>Hoja2!$B$31:$B$37</xm:f>
          </x14:formula1>
          <xm:sqref>B17:C17</xm:sqref>
        </x14:dataValidation>
        <x14:dataValidation type="list" allowBlank="1" showInputMessage="1" showErrorMessage="1" xr:uid="{3636907D-922B-4636-9872-8C928D643A1A}">
          <x14:formula1>
            <xm:f>Hoja2!$B$27:$B$28</xm:f>
          </x14:formula1>
          <xm:sqref>B18:C18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topLeftCell="A19" workbookViewId="0">
      <selection activeCell="B27" sqref="B27"/>
    </sheetView>
  </sheetViews>
  <sheetFormatPr baseColWidth="10" defaultColWidth="11" defaultRowHeight="25.9" customHeight="1" x14ac:dyDescent="0.25"/>
  <cols>
    <col min="2" max="2" width="41" customWidth="1"/>
  </cols>
  <sheetData>
    <row r="1" spans="1:2" ht="25.9" customHeight="1" x14ac:dyDescent="0.25">
      <c r="A1" s="55" t="s">
        <v>28</v>
      </c>
      <c r="B1" s="57" t="s">
        <v>29</v>
      </c>
    </row>
    <row r="2" spans="1:2" ht="25.9" customHeight="1" thickBot="1" x14ac:dyDescent="0.3">
      <c r="A2" s="56"/>
      <c r="B2" s="58"/>
    </row>
    <row r="3" spans="1:2" ht="25.9" customHeight="1" x14ac:dyDescent="0.25">
      <c r="A3" s="3" t="s">
        <v>30</v>
      </c>
      <c r="B3" s="4" t="s">
        <v>6</v>
      </c>
    </row>
    <row r="4" spans="1:2" ht="25.9" customHeight="1" x14ac:dyDescent="0.25">
      <c r="A4" s="5" t="s">
        <v>31</v>
      </c>
      <c r="B4" s="6" t="s">
        <v>7</v>
      </c>
    </row>
    <row r="5" spans="1:2" ht="25.9" customHeight="1" x14ac:dyDescent="0.25">
      <c r="A5" s="5" t="s">
        <v>32</v>
      </c>
      <c r="B5" s="6" t="s">
        <v>8</v>
      </c>
    </row>
    <row r="6" spans="1:2" ht="25.9" customHeight="1" x14ac:dyDescent="0.25">
      <c r="A6" s="5" t="s">
        <v>33</v>
      </c>
      <c r="B6" s="6" t="s">
        <v>9</v>
      </c>
    </row>
    <row r="7" spans="1:2" ht="25.9" customHeight="1" x14ac:dyDescent="0.25">
      <c r="A7" s="5" t="s">
        <v>34</v>
      </c>
      <c r="B7" s="6" t="s">
        <v>10</v>
      </c>
    </row>
    <row r="8" spans="1:2" ht="25.9" customHeight="1" x14ac:dyDescent="0.25">
      <c r="A8" s="5" t="s">
        <v>35</v>
      </c>
      <c r="B8" s="6" t="s">
        <v>11</v>
      </c>
    </row>
    <row r="9" spans="1:2" ht="25.9" customHeight="1" x14ac:dyDescent="0.25">
      <c r="A9" s="5" t="s">
        <v>36</v>
      </c>
      <c r="B9" s="6" t="s">
        <v>12</v>
      </c>
    </row>
    <row r="10" spans="1:2" ht="25.9" customHeight="1" x14ac:dyDescent="0.25">
      <c r="A10" s="5" t="s">
        <v>37</v>
      </c>
      <c r="B10" s="6" t="s">
        <v>13</v>
      </c>
    </row>
    <row r="11" spans="1:2" ht="25.9" customHeight="1" x14ac:dyDescent="0.25">
      <c r="A11" s="5" t="s">
        <v>38</v>
      </c>
      <c r="B11" s="6" t="s">
        <v>14</v>
      </c>
    </row>
    <row r="12" spans="1:2" ht="25.9" customHeight="1" x14ac:dyDescent="0.25">
      <c r="A12" s="5" t="s">
        <v>39</v>
      </c>
      <c r="B12" s="6" t="s">
        <v>15</v>
      </c>
    </row>
    <row r="13" spans="1:2" ht="25.9" customHeight="1" x14ac:dyDescent="0.25">
      <c r="A13" s="5" t="s">
        <v>40</v>
      </c>
      <c r="B13" s="6" t="s">
        <v>16</v>
      </c>
    </row>
    <row r="14" spans="1:2" ht="25.9" customHeight="1" x14ac:dyDescent="0.25">
      <c r="A14" s="5" t="s">
        <v>41</v>
      </c>
      <c r="B14" s="6" t="s">
        <v>17</v>
      </c>
    </row>
    <row r="15" spans="1:2" ht="25.9" customHeight="1" x14ac:dyDescent="0.25">
      <c r="A15" s="5" t="s">
        <v>42</v>
      </c>
      <c r="B15" s="6" t="s">
        <v>18</v>
      </c>
    </row>
    <row r="16" spans="1:2" ht="25.9" customHeight="1" x14ac:dyDescent="0.25">
      <c r="A16" s="5" t="s">
        <v>43</v>
      </c>
      <c r="B16" s="6" t="s">
        <v>19</v>
      </c>
    </row>
    <row r="17" spans="1:2" ht="25.9" customHeight="1" x14ac:dyDescent="0.25">
      <c r="A17" s="5" t="s">
        <v>44</v>
      </c>
      <c r="B17" s="6" t="s">
        <v>20</v>
      </c>
    </row>
    <row r="18" spans="1:2" ht="25.9" customHeight="1" x14ac:dyDescent="0.25">
      <c r="A18" s="5" t="s">
        <v>45</v>
      </c>
      <c r="B18" s="6" t="s">
        <v>21</v>
      </c>
    </row>
    <row r="19" spans="1:2" ht="25.9" customHeight="1" x14ac:dyDescent="0.25">
      <c r="A19" s="5" t="s">
        <v>46</v>
      </c>
      <c r="B19" s="6" t="s">
        <v>22</v>
      </c>
    </row>
    <row r="20" spans="1:2" ht="25.9" customHeight="1" x14ac:dyDescent="0.25">
      <c r="A20" s="5" t="s">
        <v>47</v>
      </c>
      <c r="B20" s="6" t="s">
        <v>23</v>
      </c>
    </row>
    <row r="21" spans="1:2" ht="25.9" customHeight="1" x14ac:dyDescent="0.25">
      <c r="A21" s="5" t="s">
        <v>48</v>
      </c>
      <c r="B21" s="6" t="s">
        <v>24</v>
      </c>
    </row>
    <row r="22" spans="1:2" ht="25.9" customHeight="1" x14ac:dyDescent="0.25">
      <c r="A22" s="5" t="s">
        <v>49</v>
      </c>
      <c r="B22" s="6" t="s">
        <v>25</v>
      </c>
    </row>
    <row r="23" spans="1:2" ht="25.9" customHeight="1" x14ac:dyDescent="0.25">
      <c r="A23" s="5" t="s">
        <v>50</v>
      </c>
      <c r="B23" s="6" t="s">
        <v>26</v>
      </c>
    </row>
    <row r="24" spans="1:2" ht="25.9" customHeight="1" x14ac:dyDescent="0.25">
      <c r="A24" s="5" t="s">
        <v>51</v>
      </c>
      <c r="B24" s="6" t="s">
        <v>27</v>
      </c>
    </row>
    <row r="25" spans="1:2" ht="25.9" customHeight="1" thickBot="1" x14ac:dyDescent="0.3"/>
    <row r="26" spans="1:2" ht="25.9" customHeight="1" x14ac:dyDescent="0.25">
      <c r="A26" s="12" t="s">
        <v>61</v>
      </c>
      <c r="B26" s="12" t="s">
        <v>29</v>
      </c>
    </row>
    <row r="27" spans="1:2" ht="25.9" customHeight="1" x14ac:dyDescent="0.25">
      <c r="A27" s="9" t="s">
        <v>62</v>
      </c>
      <c r="B27" s="7" t="s">
        <v>52</v>
      </c>
    </row>
    <row r="28" spans="1:2" ht="25.9" customHeight="1" x14ac:dyDescent="0.25">
      <c r="A28" s="9" t="s">
        <v>63</v>
      </c>
      <c r="B28" s="7" t="s">
        <v>53</v>
      </c>
    </row>
    <row r="29" spans="1:2" ht="25.9" customHeight="1" thickBot="1" x14ac:dyDescent="0.3"/>
    <row r="30" spans="1:2" ht="25.9" customHeight="1" x14ac:dyDescent="0.25">
      <c r="A30" s="8" t="s">
        <v>54</v>
      </c>
      <c r="B30" s="8" t="s">
        <v>29</v>
      </c>
    </row>
    <row r="31" spans="1:2" ht="25.9" customHeight="1" x14ac:dyDescent="0.25">
      <c r="A31" s="9">
        <v>1</v>
      </c>
      <c r="B31" s="7" t="s">
        <v>55</v>
      </c>
    </row>
    <row r="32" spans="1:2" ht="25.9" customHeight="1" x14ac:dyDescent="0.25">
      <c r="A32" s="9">
        <v>2</v>
      </c>
      <c r="B32" s="7" t="s">
        <v>56</v>
      </c>
    </row>
    <row r="33" spans="1:2" ht="25.9" customHeight="1" x14ac:dyDescent="0.25">
      <c r="A33" s="9">
        <v>3</v>
      </c>
      <c r="B33" s="7" t="s">
        <v>57</v>
      </c>
    </row>
    <row r="34" spans="1:2" ht="25.9" customHeight="1" x14ac:dyDescent="0.25">
      <c r="A34" s="9">
        <v>4</v>
      </c>
      <c r="B34" s="7" t="s">
        <v>58</v>
      </c>
    </row>
    <row r="35" spans="1:2" ht="25.9" customHeight="1" x14ac:dyDescent="0.25">
      <c r="A35" s="10">
        <v>28</v>
      </c>
      <c r="B35" s="7" t="s">
        <v>59</v>
      </c>
    </row>
    <row r="36" spans="1:2" ht="25.9" customHeight="1" x14ac:dyDescent="0.25">
      <c r="A36" s="10">
        <v>31</v>
      </c>
      <c r="B36" s="7" t="s">
        <v>60</v>
      </c>
    </row>
    <row r="37" spans="1:2" ht="25.9" customHeight="1" x14ac:dyDescent="0.25">
      <c r="A37" s="10">
        <v>99</v>
      </c>
      <c r="B37" s="11" t="s">
        <v>27</v>
      </c>
    </row>
  </sheetData>
  <sheetProtection algorithmName="SHA-512" hashValue="O4AxkvizwClE5zW6+JY8Hv/eSp4EgblXJ9MyFSqBQimSQPnKY7auqXTsSvabY06sTp7oVw/2T9SpI2vOuezwxQ==" saltValue="dd9xv21ZSoRnPXNt8npzrA==" spinCount="100000" sheet="1" objects="1" scenarios="1"/>
  <mergeCells count="2">
    <mergeCell ref="A1:A2"/>
    <mergeCell ref="B1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9189106-3922-4600-9892-6ae9642ef0d1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9E0139CDB952418DCFF054B0343501" ma:contentTypeVersion="9" ma:contentTypeDescription="Crear nuevo documento." ma:contentTypeScope="" ma:versionID="17dbfaceb51f0e97b8158cd8fb37bf91">
  <xsd:schema xmlns:xsd="http://www.w3.org/2001/XMLSchema" xmlns:xs="http://www.w3.org/2001/XMLSchema" xmlns:p="http://schemas.microsoft.com/office/2006/metadata/properties" xmlns:ns2="4c17d993-665f-45ef-9c90-4f7000a7186c" xmlns:ns3="b9189106-3922-4600-9892-6ae9642ef0d1" targetNamespace="http://schemas.microsoft.com/office/2006/metadata/properties" ma:root="true" ma:fieldsID="1ce75c010a7f63ac1dc2d2a7c7169f59" ns2:_="" ns3:_="">
    <xsd:import namespace="4c17d993-665f-45ef-9c90-4f7000a7186c"/>
    <xsd:import namespace="b9189106-3922-4600-9892-6ae9642e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7d993-665f-45ef-9c90-4f7000a718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89106-3922-4600-9892-6ae9642ef0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FF50F4-4B8F-4521-84B7-EF4E10F51C7E}">
  <ds:schemaRefs>
    <ds:schemaRef ds:uri="http://schemas.microsoft.com/office/2006/metadata/properties"/>
    <ds:schemaRef ds:uri="http://schemas.microsoft.com/office/infopath/2007/PartnerControls"/>
    <ds:schemaRef ds:uri="b9189106-3922-4600-9892-6ae9642ef0d1"/>
  </ds:schemaRefs>
</ds:datastoreItem>
</file>

<file path=customXml/itemProps2.xml><?xml version="1.0" encoding="utf-8"?>
<ds:datastoreItem xmlns:ds="http://schemas.openxmlformats.org/officeDocument/2006/customXml" ds:itemID="{4698BEBF-F363-4AA7-985C-40D1C93572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FE5E04-6EC5-43F7-8DE7-977BE95D6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17d993-665f-45ef-9c90-4f7000a7186c"/>
    <ds:schemaRef ds:uri="b9189106-3922-4600-9892-6ae9642e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 Rodriguez</dc:creator>
  <cp:lastModifiedBy>Gerardo Muñoz</cp:lastModifiedBy>
  <cp:lastPrinted>2019-02-12T22:15:55Z</cp:lastPrinted>
  <dcterms:created xsi:type="dcterms:W3CDTF">2014-02-18T20:03:32Z</dcterms:created>
  <dcterms:modified xsi:type="dcterms:W3CDTF">2020-01-14T17:39:40Z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0x010100029E0139CDB952418DCFF054B0343501</vt:lpwstr>
  </property>
  <property fmtid="{D5CDD505-2E9C-101B-9397-08002B2CF9AE}" pid="3" name="Order">
    <vt:r8>57700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